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355" windowHeight="1270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<sst xmlns="http://schemas.openxmlformats.org/spreadsheetml/2006/main" count="130" uniqueCount="128">
  <si>
    <t xml:space="preserve">№ п/п </t>
  </si>
  <si>
    <t>Наименование</t>
  </si>
  <si>
    <t>ИП Дубцов Г.А.</t>
  </si>
  <si>
    <t>ИП Мирошин Ю.Б.</t>
  </si>
  <si>
    <t>ИП Назыров С. С.</t>
  </si>
  <si>
    <t>ИП Умеров Р.М.</t>
  </si>
  <si>
    <t>Итого</t>
  </si>
  <si>
    <t>Информация</t>
  </si>
  <si>
    <t xml:space="preserve">Доходы в виде %-тов от размещения д/с на депозитах </t>
  </si>
  <si>
    <t>ООО "АБ Классика"</t>
  </si>
  <si>
    <t>ОАО "АБС ЗЭиМ Автоматизация"</t>
  </si>
  <si>
    <t>ООО "АКВА-КОМФОРТ"</t>
  </si>
  <si>
    <t>ООО "ПИ АККОРтехпроект"</t>
  </si>
  <si>
    <t>ООО Инженерный центр "Аркада"</t>
  </si>
  <si>
    <t>ООО "Аркон"</t>
  </si>
  <si>
    <t>ООО "Арконпроект"</t>
  </si>
  <si>
    <t>ООО " АСД-проект"</t>
  </si>
  <si>
    <t>ООО "АЦИС"</t>
  </si>
  <si>
    <t>ООО "Проектное бюро "Байконур-Чебоксары"</t>
  </si>
  <si>
    <t>ООО "Блэйд"</t>
  </si>
  <si>
    <t>ООО "Бурводстрой"</t>
  </si>
  <si>
    <t>ООО "Вертикаль-проект"</t>
  </si>
  <si>
    <t>ООО "ПМК "Водоснабжения"</t>
  </si>
  <si>
    <t>ООО "ГАЗИНТЕРМ"</t>
  </si>
  <si>
    <t>ООО "Газсервис"</t>
  </si>
  <si>
    <t>ООО "ГрадоПроект"</t>
  </si>
  <si>
    <t>ООО "Градпромпроект"</t>
  </si>
  <si>
    <t>ОАО "Гран"</t>
  </si>
  <si>
    <t>ОАО "ДОРИСС"</t>
  </si>
  <si>
    <t>ООО "Дортехпроект"</t>
  </si>
  <si>
    <t>ООО "Еврокаркас-проект"</t>
  </si>
  <si>
    <t>ООО "Европейское инженерное бюро"</t>
  </si>
  <si>
    <t>ЗАО "Инвест"</t>
  </si>
  <si>
    <t>ООО  "Научно-производственное предприятие "Инженерный центр"</t>
  </si>
  <si>
    <t>ОАО "Инкост"</t>
  </si>
  <si>
    <t>ООО "Информатика"</t>
  </si>
  <si>
    <t>Муниципальное унитарное предприятие "Йошкар-Олинская теплоэлектроцентраль № 1"</t>
  </si>
  <si>
    <t>ООО "Каскад-АСУ"</t>
  </si>
  <si>
    <t>ООО "НПО "Каскад-ГРУП"</t>
  </si>
  <si>
    <t>ООО "КЕН"</t>
  </si>
  <si>
    <t>Открытое Акционерное Общество научно-исследовательский проектно-изыскательский институт "Кировпроект"</t>
  </si>
  <si>
    <t>ООО "Классика-Арт"</t>
  </si>
  <si>
    <t>ООО КПК "Климат"</t>
  </si>
  <si>
    <t>ООО "Коммунальные технологии"</t>
  </si>
  <si>
    <t>ООО "ПКФ Контур"</t>
  </si>
  <si>
    <t>ООО "Многопрофильная компания "КУБ"</t>
  </si>
  <si>
    <t>Федеральное государственное бюджетное образовательное учреждение высшего профессионального образования "Поволжский государственный технологический университет"</t>
  </si>
  <si>
    <t>ООО "Марикоммунэнерго"</t>
  </si>
  <si>
    <t>ОАО "Марспецмонтаж"</t>
  </si>
  <si>
    <t>ОАО "МГП-БТПИ"</t>
  </si>
  <si>
    <t>ОАО "МГС"</t>
  </si>
  <si>
    <t>ООО "Милениум"</t>
  </si>
  <si>
    <t>ООО "Монолитное строительство"</t>
  </si>
  <si>
    <t>ООО "АМ "Мой город"</t>
  </si>
  <si>
    <t>ОАО "Опытно-конструкторское бюро Министерства строительства, архитектуры и жилищно-коммунального хозяйства Республики Марий Эл"</t>
  </si>
  <si>
    <t>ООО "Проектный институт "Отделфинстройпроект"</t>
  </si>
  <si>
    <t>ООО  "ПГС Проект"</t>
  </si>
  <si>
    <t>ООО "Петроникс1"</t>
  </si>
  <si>
    <t>ИП Пилягин Алексей Васильевич</t>
  </si>
  <si>
    <t>ООО "АКБ Полиспроект"</t>
  </si>
  <si>
    <t>ООО "Проектировщик"</t>
  </si>
  <si>
    <t>ООО "Проект-Мастер"</t>
  </si>
  <si>
    <t>ООО "Проектное бюро"</t>
  </si>
  <si>
    <t>ООО  "Проектно-сметное бюро"</t>
  </si>
  <si>
    <t>ООО "Проектно-сметное бюро по  проектированию объектов мелиоративного и водного хозяйства"</t>
  </si>
  <si>
    <t>ООО "НПП Промавтоматизация"</t>
  </si>
  <si>
    <t>ООО "Промпроектстрой"</t>
  </si>
  <si>
    <t>ООО "Промсвязьмонтаж"</t>
  </si>
  <si>
    <t>ООО "Проектно-строительная фирма "Ремстрой-сервис"</t>
  </si>
  <si>
    <t>ООО "Рубеж-М"</t>
  </si>
  <si>
    <t>ООО "НПФ "Рубин"</t>
  </si>
  <si>
    <t>ООО "Сандал"</t>
  </si>
  <si>
    <t>ООО "СНЕГ-СЕРВИС"</t>
  </si>
  <si>
    <t>ООО НПП "Союз СВ"</t>
  </si>
  <si>
    <t>ООО "Спецпроект"</t>
  </si>
  <si>
    <t>ООО "Средняя Волга"</t>
  </si>
  <si>
    <t>ООО "СКИМ"</t>
  </si>
  <si>
    <t>ООО фирма "СРС"</t>
  </si>
  <si>
    <t>ООО Фирма "Старко"</t>
  </si>
  <si>
    <t>ООО "ИПФ "Стезя"</t>
  </si>
  <si>
    <t>ООО "СТКом"</t>
  </si>
  <si>
    <t>ООО "СТРОЙДОМ"</t>
  </si>
  <si>
    <t>ООО "СтройЛидер"</t>
  </si>
  <si>
    <t>ООО "СтройПроект"</t>
  </si>
  <si>
    <t>ЗАО "Стройтрест № 3"</t>
  </si>
  <si>
    <t>ООО "СтройЭкспертиза"</t>
  </si>
  <si>
    <t>ООО "Проектный институт "Суварстройпроект"</t>
  </si>
  <si>
    <t>ООО "Техпроект"</t>
  </si>
  <si>
    <t>ООО "Уют"</t>
  </si>
  <si>
    <t>Общество с ограниченной ответственностью "Фортэкс"</t>
  </si>
  <si>
    <t>ООО "Центр многофункционального каркасного строительства"</t>
  </si>
  <si>
    <t>ФГБОУ ВПО "ЧГУ им. И.Н. Ульянова"</t>
  </si>
  <si>
    <t>ОАО  "Проектный институт "Чебоксарский промстройпроект"</t>
  </si>
  <si>
    <t>ООО "Чебоксарский промстройпроект"</t>
  </si>
  <si>
    <t>ООО "ЧЕСТР-ИНВЕСТ"</t>
  </si>
  <si>
    <t>ОАО "Чувашавтодор"</t>
  </si>
  <si>
    <t>ОАО "ЧувашГИИЗ"</t>
  </si>
  <si>
    <t>ЗАО "Институт "Чувашгипроводхоз"</t>
  </si>
  <si>
    <t>ОАО "Проектный институт "Чувашгражданпроект"</t>
  </si>
  <si>
    <t>ОАО "Чувашская энергосбытовая компания"</t>
  </si>
  <si>
    <t>ООО "ЧЭАЗ-ЭЛПРИ"</t>
  </si>
  <si>
    <t>ЗАО "Чебоксарский электромеханический завод"</t>
  </si>
  <si>
    <t>ЗАО "ФЦГР ЭкоСтрой"</t>
  </si>
  <si>
    <t>ООО Проектный Центр "ЭКРА"</t>
  </si>
  <si>
    <t>ООО "Эльбрус"</t>
  </si>
  <si>
    <t>ООО "Энергокран"</t>
  </si>
  <si>
    <t>ООО "ЭРА"</t>
  </si>
  <si>
    <t>ОАО "Волжскпроект"</t>
  </si>
  <si>
    <t>ООО "НПП "Союз СВ"</t>
  </si>
  <si>
    <t>ООО "ВСК"</t>
  </si>
  <si>
    <t>МУП "Водоканал"</t>
  </si>
  <si>
    <t>ООО "Блокпост"</t>
  </si>
  <si>
    <t>ООО "Гран-Проект"</t>
  </si>
  <si>
    <t>ООО "Волжскпроект-Д"</t>
  </si>
  <si>
    <t>ООО "Институт проектирования технологического развития и инноваций"</t>
  </si>
  <si>
    <t>АО "Элара"</t>
  </si>
  <si>
    <t>Взносы, внесенные ранее исключенными членами и членами, добровольно прекратившими членство</t>
  </si>
  <si>
    <t>Взносы, внесенные ранее исключенными членами и членами добровольно прекратившими членство</t>
  </si>
  <si>
    <t>ООО ПСП "Гражданпромстрой"</t>
  </si>
  <si>
    <t>о размерах взносов индивидуальных предпринимателей/юридических лиц - членов СРО СПП в компенсационный фонд по состоянию на 01.11.2016</t>
  </si>
  <si>
    <t>КФ после 01.11.2016</t>
  </si>
  <si>
    <t xml:space="preserve"> КФ              до 01.11.2016              </t>
  </si>
  <si>
    <t>ООО ПИ"Чебоксарский промстройпроект"</t>
  </si>
  <si>
    <t>ВВ</t>
  </si>
  <si>
    <t xml:space="preserve">ОДО </t>
  </si>
  <si>
    <r>
      <rPr>
        <sz val="12"/>
        <rFont val="Times New Roman"/>
        <family val="1"/>
      </rPr>
      <t>остаток</t>
    </r>
    <r>
      <rPr>
        <b/>
        <sz val="12"/>
        <rFont val="Times New Roman"/>
        <family val="1"/>
      </rPr>
      <t xml:space="preserve"> </t>
    </r>
  </si>
  <si>
    <t>доходы (%-ты)</t>
  </si>
  <si>
    <t>Приложение № 9  к протоколу заседания Совета СРО СПП от 28.11.2017 № 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</si>
</sst>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#,##0.00_ ;[Red]\-#,##0.00\ "/>
    <numFmt numFmtId="175" formatCode="[$-FC19]d\ mmmm\ yyyy\ &quot;г.&quot;"/>
    <numFmt numFmtId="176" formatCode="#,##0.00&quot;р.&quot;"/>
    <numFmt numFmtId="177" formatCode="#,##0.0&quot;р.&quot;"/>
    <numFmt numFmtId="178" formatCode="#,##0&quot;р.&quot;"/>
    <numFmt numFmtId="179" formatCode="#,##0.00_р_."/>
    <numFmt numFmtId="180" formatCode="#,##0.000&quot;р.&quot;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_-* #,##0.000&quot;р.&quot;_-;\-* #,##0.000&quot;р.&quot;_-;_-* &quot;-&quot;??&quot;р.&quot;_-;_-@_-"/>
    <numFmt numFmtId="184" formatCode="_-* #,##0.0000&quot;р.&quot;_-;\-* #,##0.0000&quot;р.&quot;_-;_-* &quot;-&quot;??&quot;р.&quot;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4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3" fillId="21" borderId="1" applyNumberFormat="0" applyAlignment="0" applyProtection="0"/>
    <xf numFmtId="0" fontId="19" fillId="22" borderId="2" applyNumberFormat="0" applyAlignment="0" applyProtection="0"/>
    <xf numFmtId="0" fontId="28" fillId="22" borderId="1" applyNumberFormat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2" fontId="11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72" fontId="10" fillId="0" borderId="1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right" vertical="top"/>
    </xf>
    <xf numFmtId="0" fontId="11" fillId="26" borderId="10" xfId="0" applyFont="1" applyFill="1" applyBorder="1" applyAlignment="1">
      <alignment horizontal="center"/>
    </xf>
    <xf numFmtId="0" fontId="11" fillId="26" borderId="11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vertical="top"/>
    </xf>
    <xf numFmtId="172" fontId="10" fillId="0" borderId="12" xfId="0" applyNumberFormat="1" applyFont="1" applyBorder="1" applyAlignment="1">
      <alignment horizontal="right" vertical="top"/>
    </xf>
    <xf numFmtId="172" fontId="11" fillId="0" borderId="13" xfId="0" applyNumberFormat="1" applyFont="1" applyBorder="1" applyAlignment="1">
      <alignment horizontal="right" vertical="top"/>
    </xf>
    <xf numFmtId="172" fontId="10" fillId="0" borderId="13" xfId="0" applyNumberFormat="1" applyFont="1" applyBorder="1" applyAlignment="1">
      <alignment horizontal="right" vertical="top"/>
    </xf>
    <xf numFmtId="172" fontId="11" fillId="26" borderId="13" xfId="0" applyNumberFormat="1" applyFont="1" applyFill="1" applyBorder="1" applyAlignment="1">
      <alignment horizontal="right" vertical="top"/>
    </xf>
    <xf numFmtId="172" fontId="10" fillId="0" borderId="14" xfId="0" applyNumberFormat="1" applyFont="1" applyBorder="1" applyAlignment="1">
      <alignment horizontal="right" vertical="top"/>
    </xf>
    <xf numFmtId="172" fontId="10" fillId="26" borderId="13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14" fillId="26" borderId="10" xfId="0" applyFont="1" applyFill="1" applyBorder="1" applyAlignment="1">
      <alignment horizontal="center"/>
    </xf>
    <xf numFmtId="0" fontId="14" fillId="26" borderId="10" xfId="0" applyFont="1" applyFill="1" applyBorder="1" applyAlignment="1">
      <alignment wrapText="1"/>
    </xf>
    <xf numFmtId="172" fontId="14" fillId="26" borderId="10" xfId="0" applyNumberFormat="1" applyFont="1" applyFill="1" applyBorder="1" applyAlignment="1">
      <alignment horizontal="right" vertical="top"/>
    </xf>
    <xf numFmtId="0" fontId="14" fillId="26" borderId="11" xfId="0" applyFont="1" applyFill="1" applyBorder="1" applyAlignment="1">
      <alignment wrapText="1"/>
    </xf>
    <xf numFmtId="172" fontId="15" fillId="26" borderId="10" xfId="0" applyNumberFormat="1" applyFont="1" applyFill="1" applyBorder="1" applyAlignment="1">
      <alignment horizontal="right" vertical="top"/>
    </xf>
    <xf numFmtId="0" fontId="14" fillId="26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172" fontId="14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179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 vertical="top"/>
    </xf>
    <xf numFmtId="172" fontId="1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A2" sqref="A2:E2"/>
    </sheetView>
  </sheetViews>
  <sheetFormatPr defaultColWidth="10.33203125" defaultRowHeight="11.25"/>
  <cols>
    <col min="1" max="1" width="6.83203125" style="0" customWidth="1"/>
    <col min="2" max="2" width="60.83203125" style="1" customWidth="1"/>
    <col min="3" max="5" width="19.83203125" style="0" customWidth="1"/>
    <col min="6" max="6" width="18.66015625" style="0" customWidth="1"/>
    <col min="7" max="7" width="10.33203125" style="0" customWidth="1"/>
    <col min="8" max="8" width="12" style="0" customWidth="1"/>
  </cols>
  <sheetData>
    <row r="1" spans="1:5" s="68" customFormat="1" ht="12.75">
      <c r="A1" s="69" t="s">
        <v>127</v>
      </c>
      <c r="B1" s="67"/>
      <c r="C1" s="67"/>
      <c r="D1" s="67"/>
      <c r="E1" s="67"/>
    </row>
    <row r="2" spans="1:5" ht="17.25" customHeight="1">
      <c r="A2" s="42" t="s">
        <v>7</v>
      </c>
      <c r="B2" s="42"/>
      <c r="C2" s="42"/>
      <c r="D2" s="42"/>
      <c r="E2" s="42"/>
    </row>
    <row r="3" spans="1:5" s="2" customFormat="1" ht="48" customHeight="1">
      <c r="A3" s="40" t="s">
        <v>119</v>
      </c>
      <c r="B3" s="40"/>
      <c r="C3" s="40"/>
      <c r="D3" s="40"/>
      <c r="E3" s="40"/>
    </row>
    <row r="4" spans="1:6" ht="18.75" customHeight="1">
      <c r="A4" s="44" t="s">
        <v>0</v>
      </c>
      <c r="B4" s="44" t="s">
        <v>1</v>
      </c>
      <c r="C4" s="47" t="s">
        <v>121</v>
      </c>
      <c r="D4" s="50" t="s">
        <v>120</v>
      </c>
      <c r="E4" s="51"/>
      <c r="F4" s="52"/>
    </row>
    <row r="5" spans="1:6" ht="18.75" customHeight="1">
      <c r="A5" s="45"/>
      <c r="B5" s="45"/>
      <c r="C5" s="48"/>
      <c r="D5" s="53" t="s">
        <v>123</v>
      </c>
      <c r="E5" s="54" t="s">
        <v>124</v>
      </c>
      <c r="F5" s="55"/>
    </row>
    <row r="6" spans="1:6" s="3" customFormat="1" ht="75" customHeight="1">
      <c r="A6" s="46"/>
      <c r="B6" s="46"/>
      <c r="C6" s="49"/>
      <c r="D6" s="56"/>
      <c r="E6" s="57" t="s">
        <v>125</v>
      </c>
      <c r="F6" s="58" t="s">
        <v>126</v>
      </c>
    </row>
    <row r="7" spans="1:6" s="4" customFormat="1" ht="15.75">
      <c r="A7" s="6">
        <v>1</v>
      </c>
      <c r="B7" s="7" t="s">
        <v>9</v>
      </c>
      <c r="C7" s="19">
        <v>250000</v>
      </c>
      <c r="D7" s="18">
        <v>150000</v>
      </c>
      <c r="E7" s="18">
        <v>100000</v>
      </c>
      <c r="F7" s="18">
        <v>150000</v>
      </c>
    </row>
    <row r="8" spans="1:6" s="4" customFormat="1" ht="15.75">
      <c r="A8" s="6">
        <v>2</v>
      </c>
      <c r="B8" s="7" t="s">
        <v>10</v>
      </c>
      <c r="C8" s="20">
        <v>150000</v>
      </c>
      <c r="D8" s="59">
        <v>150000</v>
      </c>
      <c r="E8" s="59">
        <v>0</v>
      </c>
      <c r="F8" s="18">
        <v>150000</v>
      </c>
    </row>
    <row r="9" spans="1:6" s="4" customFormat="1" ht="15.75">
      <c r="A9" s="6">
        <v>3</v>
      </c>
      <c r="B9" s="7" t="s">
        <v>11</v>
      </c>
      <c r="C9" s="20">
        <v>150000</v>
      </c>
      <c r="D9" s="59">
        <v>150000</v>
      </c>
      <c r="E9" s="59">
        <v>0</v>
      </c>
      <c r="F9" s="18">
        <v>150000</v>
      </c>
    </row>
    <row r="10" spans="1:6" s="4" customFormat="1" ht="15.75">
      <c r="A10" s="6">
        <v>4</v>
      </c>
      <c r="B10" s="7" t="s">
        <v>12</v>
      </c>
      <c r="C10" s="20">
        <v>150000</v>
      </c>
      <c r="D10" s="59">
        <v>150000</v>
      </c>
      <c r="E10" s="59">
        <v>0</v>
      </c>
      <c r="F10" s="18">
        <v>150000</v>
      </c>
    </row>
    <row r="11" spans="1:6" s="4" customFormat="1" ht="15.75">
      <c r="A11" s="6">
        <v>5</v>
      </c>
      <c r="B11" s="7" t="s">
        <v>13</v>
      </c>
      <c r="C11" s="21">
        <v>250000</v>
      </c>
      <c r="D11" s="18">
        <v>150000</v>
      </c>
      <c r="E11" s="18">
        <v>100000</v>
      </c>
      <c r="F11" s="18">
        <v>150000</v>
      </c>
    </row>
    <row r="12" spans="1:6" s="4" customFormat="1" ht="15.75">
      <c r="A12" s="6">
        <v>6</v>
      </c>
      <c r="B12" s="7" t="s">
        <v>14</v>
      </c>
      <c r="C12" s="20">
        <v>150000</v>
      </c>
      <c r="D12" s="59">
        <v>150000</v>
      </c>
      <c r="E12" s="59">
        <v>0</v>
      </c>
      <c r="F12" s="18">
        <v>150000</v>
      </c>
    </row>
    <row r="13" spans="1:6" s="4" customFormat="1" ht="15.75">
      <c r="A13" s="6">
        <v>7</v>
      </c>
      <c r="B13" s="7" t="s">
        <v>15</v>
      </c>
      <c r="C13" s="20">
        <v>150000</v>
      </c>
      <c r="D13" s="59">
        <v>150000</v>
      </c>
      <c r="E13" s="59">
        <v>0</v>
      </c>
      <c r="F13" s="18">
        <v>150000</v>
      </c>
    </row>
    <row r="14" spans="1:6" s="4" customFormat="1" ht="15.75">
      <c r="A14" s="6">
        <v>8</v>
      </c>
      <c r="B14" s="7" t="s">
        <v>16</v>
      </c>
      <c r="C14" s="20">
        <v>150000</v>
      </c>
      <c r="D14" s="59">
        <v>150000</v>
      </c>
      <c r="E14" s="59">
        <v>0</v>
      </c>
      <c r="F14" s="18">
        <v>150000</v>
      </c>
    </row>
    <row r="15" spans="1:6" s="4" customFormat="1" ht="15.75">
      <c r="A15" s="16">
        <v>9</v>
      </c>
      <c r="B15" s="17" t="s">
        <v>111</v>
      </c>
      <c r="C15" s="22">
        <v>150000</v>
      </c>
      <c r="D15" s="59">
        <v>150000</v>
      </c>
      <c r="E15" s="59">
        <v>0</v>
      </c>
      <c r="F15" s="18">
        <v>150000</v>
      </c>
    </row>
    <row r="16" spans="1:6" s="4" customFormat="1" ht="15.75">
      <c r="A16" s="6">
        <v>10</v>
      </c>
      <c r="B16" s="7" t="s">
        <v>19</v>
      </c>
      <c r="C16" s="20">
        <v>150000</v>
      </c>
      <c r="D16" s="59">
        <v>150000</v>
      </c>
      <c r="E16" s="59">
        <v>0</v>
      </c>
      <c r="F16" s="18">
        <v>150000</v>
      </c>
    </row>
    <row r="17" spans="1:6" s="4" customFormat="1" ht="15.75">
      <c r="A17" s="6">
        <v>11</v>
      </c>
      <c r="B17" s="7" t="s">
        <v>20</v>
      </c>
      <c r="C17" s="20">
        <v>150000</v>
      </c>
      <c r="D17" s="59">
        <v>150000</v>
      </c>
      <c r="E17" s="59">
        <v>0</v>
      </c>
      <c r="F17" s="18">
        <v>150000</v>
      </c>
    </row>
    <row r="18" spans="1:6" s="4" customFormat="1" ht="15.75">
      <c r="A18" s="6">
        <v>12</v>
      </c>
      <c r="B18" s="7" t="s">
        <v>22</v>
      </c>
      <c r="C18" s="20">
        <v>150000</v>
      </c>
      <c r="D18" s="59">
        <v>150000</v>
      </c>
      <c r="E18" s="59">
        <v>0</v>
      </c>
      <c r="F18" s="18">
        <v>150000</v>
      </c>
    </row>
    <row r="19" spans="1:6" s="4" customFormat="1" ht="15.75">
      <c r="A19" s="6">
        <v>13</v>
      </c>
      <c r="B19" s="7" t="s">
        <v>113</v>
      </c>
      <c r="C19" s="20">
        <v>150000</v>
      </c>
      <c r="D19" s="59">
        <v>150000</v>
      </c>
      <c r="E19" s="59">
        <v>0</v>
      </c>
      <c r="F19" s="18">
        <v>150000</v>
      </c>
    </row>
    <row r="20" spans="1:6" s="4" customFormat="1" ht="15.75">
      <c r="A20" s="6">
        <v>14</v>
      </c>
      <c r="B20" s="7" t="s">
        <v>110</v>
      </c>
      <c r="C20" s="20">
        <v>150000</v>
      </c>
      <c r="D20" s="59">
        <v>150000</v>
      </c>
      <c r="E20" s="59">
        <v>0</v>
      </c>
      <c r="F20" s="18">
        <v>150000</v>
      </c>
    </row>
    <row r="21" spans="1:6" s="4" customFormat="1" ht="15.75">
      <c r="A21" s="6">
        <v>15</v>
      </c>
      <c r="B21" s="7" t="s">
        <v>109</v>
      </c>
      <c r="C21" s="21">
        <v>500000</v>
      </c>
      <c r="D21" s="18">
        <v>500000</v>
      </c>
      <c r="E21" s="18">
        <v>0</v>
      </c>
      <c r="F21" s="18">
        <v>350000</v>
      </c>
    </row>
    <row r="22" spans="1:6" s="4" customFormat="1" ht="15.75">
      <c r="A22" s="6">
        <v>16</v>
      </c>
      <c r="B22" s="7" t="s">
        <v>23</v>
      </c>
      <c r="C22" s="20">
        <v>150000</v>
      </c>
      <c r="D22" s="59">
        <v>150000</v>
      </c>
      <c r="E22" s="59">
        <v>0</v>
      </c>
      <c r="F22" s="18">
        <v>150000</v>
      </c>
    </row>
    <row r="23" spans="1:6" s="4" customFormat="1" ht="15.75">
      <c r="A23" s="6">
        <v>17</v>
      </c>
      <c r="B23" s="7" t="s">
        <v>24</v>
      </c>
      <c r="C23" s="20">
        <v>150000</v>
      </c>
      <c r="D23" s="59">
        <v>150000</v>
      </c>
      <c r="E23" s="59">
        <v>0</v>
      </c>
      <c r="F23" s="18">
        <v>150000</v>
      </c>
    </row>
    <row r="24" spans="1:6" s="4" customFormat="1" ht="15.75">
      <c r="A24" s="6">
        <v>18</v>
      </c>
      <c r="B24" s="7" t="s">
        <v>25</v>
      </c>
      <c r="C24" s="21">
        <v>250000</v>
      </c>
      <c r="D24" s="18">
        <v>150000</v>
      </c>
      <c r="E24" s="18">
        <v>100000</v>
      </c>
      <c r="F24" s="18">
        <v>150000</v>
      </c>
    </row>
    <row r="25" spans="1:6" s="4" customFormat="1" ht="15.75">
      <c r="A25" s="6">
        <v>19</v>
      </c>
      <c r="B25" s="7" t="s">
        <v>26</v>
      </c>
      <c r="C25" s="20">
        <v>150000</v>
      </c>
      <c r="D25" s="59">
        <v>150000</v>
      </c>
      <c r="E25" s="59">
        <v>0</v>
      </c>
      <c r="F25" s="18">
        <v>150000</v>
      </c>
    </row>
    <row r="26" spans="1:6" s="4" customFormat="1" ht="15.75">
      <c r="A26" s="6">
        <v>20</v>
      </c>
      <c r="B26" s="7" t="s">
        <v>118</v>
      </c>
      <c r="C26" s="20">
        <v>150000</v>
      </c>
      <c r="D26" s="59">
        <v>150000</v>
      </c>
      <c r="E26" s="59">
        <v>0</v>
      </c>
      <c r="F26" s="18">
        <v>150000</v>
      </c>
    </row>
    <row r="27" spans="1:6" s="4" customFormat="1" ht="15.75">
      <c r="A27" s="6">
        <v>21</v>
      </c>
      <c r="B27" s="7" t="s">
        <v>27</v>
      </c>
      <c r="C27" s="20">
        <v>150000</v>
      </c>
      <c r="D27" s="59">
        <v>150000</v>
      </c>
      <c r="E27" s="59">
        <v>0</v>
      </c>
      <c r="F27" s="18">
        <v>0</v>
      </c>
    </row>
    <row r="28" spans="1:6" s="4" customFormat="1" ht="15.75">
      <c r="A28" s="6">
        <v>22</v>
      </c>
      <c r="B28" s="7" t="s">
        <v>112</v>
      </c>
      <c r="C28" s="20">
        <v>150000</v>
      </c>
      <c r="D28" s="59">
        <v>150000</v>
      </c>
      <c r="E28" s="59">
        <v>0</v>
      </c>
      <c r="F28" s="18">
        <v>150000</v>
      </c>
    </row>
    <row r="29" spans="1:6" s="4" customFormat="1" ht="15.75">
      <c r="A29" s="6">
        <v>23</v>
      </c>
      <c r="B29" s="7" t="s">
        <v>28</v>
      </c>
      <c r="C29" s="21">
        <v>500000</v>
      </c>
      <c r="D29" s="18">
        <v>500000</v>
      </c>
      <c r="E29" s="18">
        <v>0</v>
      </c>
      <c r="F29" s="18">
        <v>350000</v>
      </c>
    </row>
    <row r="30" spans="1:6" s="4" customFormat="1" ht="15.75">
      <c r="A30" s="6">
        <v>24</v>
      </c>
      <c r="B30" s="7" t="s">
        <v>29</v>
      </c>
      <c r="C30" s="20">
        <v>150000</v>
      </c>
      <c r="D30" s="59">
        <v>150000</v>
      </c>
      <c r="E30" s="59">
        <v>0</v>
      </c>
      <c r="F30" s="18">
        <v>150000</v>
      </c>
    </row>
    <row r="31" spans="1:6" s="4" customFormat="1" ht="15.75">
      <c r="A31" s="6">
        <v>25</v>
      </c>
      <c r="B31" s="7" t="s">
        <v>30</v>
      </c>
      <c r="C31" s="21">
        <v>250000</v>
      </c>
      <c r="D31" s="18">
        <v>150000</v>
      </c>
      <c r="E31" s="18">
        <v>100000</v>
      </c>
      <c r="F31" s="18">
        <v>150000</v>
      </c>
    </row>
    <row r="32" spans="1:6" s="4" customFormat="1" ht="15.75">
      <c r="A32" s="6">
        <v>26</v>
      </c>
      <c r="B32" s="8" t="s">
        <v>31</v>
      </c>
      <c r="C32" s="9">
        <v>150000</v>
      </c>
      <c r="D32" s="59">
        <v>150000</v>
      </c>
      <c r="E32" s="59">
        <v>0</v>
      </c>
      <c r="F32" s="18">
        <v>150000</v>
      </c>
    </row>
    <row r="33" spans="1:6" s="4" customFormat="1" ht="15.75">
      <c r="A33" s="6">
        <v>27</v>
      </c>
      <c r="B33" s="7" t="s">
        <v>34</v>
      </c>
      <c r="C33" s="20">
        <v>150000</v>
      </c>
      <c r="D33" s="59">
        <v>150000</v>
      </c>
      <c r="E33" s="59">
        <v>0</v>
      </c>
      <c r="F33" s="18">
        <v>150000</v>
      </c>
    </row>
    <row r="34" spans="1:6" s="4" customFormat="1" ht="31.5">
      <c r="A34" s="6">
        <v>28</v>
      </c>
      <c r="B34" s="7" t="s">
        <v>114</v>
      </c>
      <c r="C34" s="21">
        <v>250000</v>
      </c>
      <c r="D34" s="18">
        <v>150000</v>
      </c>
      <c r="E34" s="18">
        <v>100000</v>
      </c>
      <c r="F34" s="18">
        <v>0</v>
      </c>
    </row>
    <row r="35" spans="1:6" s="4" customFormat="1" ht="15.75">
      <c r="A35" s="6">
        <v>29</v>
      </c>
      <c r="B35" s="7" t="s">
        <v>35</v>
      </c>
      <c r="C35" s="20">
        <v>150000</v>
      </c>
      <c r="D35" s="59">
        <v>150000</v>
      </c>
      <c r="E35" s="59"/>
      <c r="F35" s="18">
        <v>0</v>
      </c>
    </row>
    <row r="36" spans="1:6" s="4" customFormat="1" ht="30.75" customHeight="1">
      <c r="A36" s="6">
        <v>30</v>
      </c>
      <c r="B36" s="7" t="s">
        <v>36</v>
      </c>
      <c r="C36" s="20">
        <v>150000</v>
      </c>
      <c r="D36" s="59">
        <v>150000</v>
      </c>
      <c r="E36" s="59">
        <v>0</v>
      </c>
      <c r="F36" s="18">
        <v>150000</v>
      </c>
    </row>
    <row r="37" spans="1:6" s="4" customFormat="1" ht="15.75">
      <c r="A37" s="6">
        <v>31</v>
      </c>
      <c r="B37" s="7" t="s">
        <v>2</v>
      </c>
      <c r="C37" s="20">
        <v>150000</v>
      </c>
      <c r="D37" s="59">
        <v>150000</v>
      </c>
      <c r="E37" s="59">
        <v>0</v>
      </c>
      <c r="F37" s="18">
        <v>150000</v>
      </c>
    </row>
    <row r="38" spans="1:6" s="4" customFormat="1" ht="15.75">
      <c r="A38" s="6">
        <v>32</v>
      </c>
      <c r="B38" s="7" t="s">
        <v>4</v>
      </c>
      <c r="C38" s="20">
        <v>150000</v>
      </c>
      <c r="D38" s="59">
        <v>150000</v>
      </c>
      <c r="E38" s="59">
        <v>0</v>
      </c>
      <c r="F38" s="18">
        <v>150000</v>
      </c>
    </row>
    <row r="39" spans="1:6" s="4" customFormat="1" ht="15.75">
      <c r="A39" s="6">
        <v>33</v>
      </c>
      <c r="B39" s="7" t="s">
        <v>5</v>
      </c>
      <c r="C39" s="20">
        <v>150000</v>
      </c>
      <c r="D39" s="59">
        <v>150000</v>
      </c>
      <c r="E39" s="59"/>
      <c r="F39" s="18">
        <v>0</v>
      </c>
    </row>
    <row r="40" spans="1:6" s="4" customFormat="1" ht="15.75">
      <c r="A40" s="6">
        <v>34</v>
      </c>
      <c r="B40" s="7" t="s">
        <v>37</v>
      </c>
      <c r="C40" s="20">
        <v>150000</v>
      </c>
      <c r="D40" s="59">
        <v>150000</v>
      </c>
      <c r="E40" s="59">
        <v>0</v>
      </c>
      <c r="F40" s="18">
        <v>150000</v>
      </c>
    </row>
    <row r="41" spans="1:6" s="4" customFormat="1" ht="15.75">
      <c r="A41" s="6">
        <v>35</v>
      </c>
      <c r="B41" s="7" t="s">
        <v>39</v>
      </c>
      <c r="C41" s="20">
        <v>150000</v>
      </c>
      <c r="D41" s="59">
        <v>150000</v>
      </c>
      <c r="E41" s="59">
        <v>0</v>
      </c>
      <c r="F41" s="18">
        <v>150000</v>
      </c>
    </row>
    <row r="42" spans="1:6" s="4" customFormat="1" ht="48" customHeight="1">
      <c r="A42" s="6">
        <v>36</v>
      </c>
      <c r="B42" s="7" t="s">
        <v>40</v>
      </c>
      <c r="C42" s="21">
        <v>1500000</v>
      </c>
      <c r="D42" s="18">
        <v>1000000</v>
      </c>
      <c r="E42" s="18">
        <v>500000</v>
      </c>
      <c r="F42" s="18">
        <v>350000</v>
      </c>
    </row>
    <row r="43" spans="1:6" s="4" customFormat="1" ht="15.75">
      <c r="A43" s="6">
        <v>37</v>
      </c>
      <c r="B43" s="7" t="s">
        <v>41</v>
      </c>
      <c r="C43" s="20">
        <v>150000</v>
      </c>
      <c r="D43" s="59">
        <v>150000</v>
      </c>
      <c r="E43" s="59">
        <v>0</v>
      </c>
      <c r="F43" s="18">
        <v>150000</v>
      </c>
    </row>
    <row r="44" spans="1:6" s="4" customFormat="1" ht="15.75">
      <c r="A44" s="14">
        <v>38</v>
      </c>
      <c r="B44" s="7" t="s">
        <v>42</v>
      </c>
      <c r="C44" s="9">
        <v>150000</v>
      </c>
      <c r="D44" s="59">
        <v>150000</v>
      </c>
      <c r="E44" s="59">
        <v>0</v>
      </c>
      <c r="F44" s="18">
        <v>150000</v>
      </c>
    </row>
    <row r="45" spans="1:6" s="4" customFormat="1" ht="15.75">
      <c r="A45" s="6">
        <v>39</v>
      </c>
      <c r="B45" s="8" t="s">
        <v>43</v>
      </c>
      <c r="C45" s="23">
        <v>250000</v>
      </c>
      <c r="D45" s="18">
        <v>150000</v>
      </c>
      <c r="E45" s="18">
        <v>100000</v>
      </c>
      <c r="F45" s="18">
        <v>150000</v>
      </c>
    </row>
    <row r="46" spans="1:6" s="4" customFormat="1" ht="15.75">
      <c r="A46" s="6">
        <v>40</v>
      </c>
      <c r="B46" s="8" t="s">
        <v>44</v>
      </c>
      <c r="C46" s="9">
        <v>150000</v>
      </c>
      <c r="D46" s="59">
        <v>150000</v>
      </c>
      <c r="E46" s="59"/>
      <c r="F46" s="18">
        <v>150000</v>
      </c>
    </row>
    <row r="47" spans="1:6" s="4" customFormat="1" ht="15.75">
      <c r="A47" s="6">
        <v>41</v>
      </c>
      <c r="B47" s="7" t="s">
        <v>45</v>
      </c>
      <c r="C47" s="20">
        <v>150000</v>
      </c>
      <c r="D47" s="59">
        <v>150000</v>
      </c>
      <c r="E47" s="59"/>
      <c r="F47" s="18">
        <v>0</v>
      </c>
    </row>
    <row r="48" spans="1:6" s="4" customFormat="1" ht="47.25" customHeight="1">
      <c r="A48" s="6">
        <v>42</v>
      </c>
      <c r="B48" s="7" t="s">
        <v>46</v>
      </c>
      <c r="C48" s="20">
        <v>150000</v>
      </c>
      <c r="D48" s="59">
        <v>150000</v>
      </c>
      <c r="E48" s="59">
        <v>0</v>
      </c>
      <c r="F48" s="18">
        <v>150000</v>
      </c>
    </row>
    <row r="49" spans="1:6" s="4" customFormat="1" ht="15.75">
      <c r="A49" s="6">
        <v>43</v>
      </c>
      <c r="B49" s="7" t="s">
        <v>47</v>
      </c>
      <c r="C49" s="20">
        <v>150000</v>
      </c>
      <c r="D49" s="59">
        <v>150000</v>
      </c>
      <c r="E49" s="59">
        <v>0</v>
      </c>
      <c r="F49" s="18">
        <v>150000</v>
      </c>
    </row>
    <row r="50" spans="1:6" s="4" customFormat="1" ht="15.75">
      <c r="A50" s="6">
        <v>44</v>
      </c>
      <c r="B50" s="8" t="s">
        <v>48</v>
      </c>
      <c r="C50" s="15">
        <v>250000</v>
      </c>
      <c r="D50" s="18">
        <v>150000</v>
      </c>
      <c r="E50" s="18">
        <v>100000</v>
      </c>
      <c r="F50" s="18">
        <v>150000</v>
      </c>
    </row>
    <row r="51" spans="1:6" s="4" customFormat="1" ht="15.75">
      <c r="A51" s="6">
        <v>45</v>
      </c>
      <c r="B51" s="7" t="s">
        <v>49</v>
      </c>
      <c r="C51" s="21">
        <v>250000</v>
      </c>
      <c r="D51" s="18">
        <v>150000</v>
      </c>
      <c r="E51" s="18">
        <v>100000</v>
      </c>
      <c r="F51" s="18">
        <v>150000</v>
      </c>
    </row>
    <row r="52" spans="1:6" s="4" customFormat="1" ht="15.75">
      <c r="A52" s="16">
        <v>46</v>
      </c>
      <c r="B52" s="17" t="s">
        <v>53</v>
      </c>
      <c r="C52" s="24">
        <v>250000</v>
      </c>
      <c r="D52" s="18">
        <v>150000</v>
      </c>
      <c r="E52" s="18">
        <v>100000</v>
      </c>
      <c r="F52" s="18">
        <v>150000</v>
      </c>
    </row>
    <row r="53" spans="1:6" s="4" customFormat="1" ht="63" customHeight="1">
      <c r="A53" s="6">
        <v>47</v>
      </c>
      <c r="B53" s="7" t="s">
        <v>54</v>
      </c>
      <c r="C53" s="20">
        <v>150000</v>
      </c>
      <c r="D53" s="59">
        <v>150000</v>
      </c>
      <c r="E53" s="59">
        <v>0</v>
      </c>
      <c r="F53" s="18">
        <v>150000</v>
      </c>
    </row>
    <row r="54" spans="1:6" s="4" customFormat="1" ht="31.5">
      <c r="A54" s="6">
        <v>48</v>
      </c>
      <c r="B54" s="7" t="s">
        <v>55</v>
      </c>
      <c r="C54" s="21">
        <v>250000</v>
      </c>
      <c r="D54" s="18">
        <v>150000</v>
      </c>
      <c r="E54" s="18">
        <v>100000</v>
      </c>
      <c r="F54" s="18">
        <v>150000</v>
      </c>
    </row>
    <row r="55" spans="1:6" s="4" customFormat="1" ht="15.75">
      <c r="A55" s="6">
        <v>49</v>
      </c>
      <c r="B55" s="7" t="s">
        <v>56</v>
      </c>
      <c r="C55" s="20">
        <v>150000</v>
      </c>
      <c r="D55" s="59">
        <v>150000</v>
      </c>
      <c r="E55" s="59">
        <v>0</v>
      </c>
      <c r="F55" s="18">
        <v>150000</v>
      </c>
    </row>
    <row r="56" spans="1:6" s="4" customFormat="1" ht="15.75">
      <c r="A56" s="6">
        <v>50</v>
      </c>
      <c r="B56" s="7" t="s">
        <v>57</v>
      </c>
      <c r="C56" s="20">
        <v>150000</v>
      </c>
      <c r="D56" s="59">
        <v>150000</v>
      </c>
      <c r="E56" s="59">
        <v>0</v>
      </c>
      <c r="F56" s="18">
        <v>150000</v>
      </c>
    </row>
    <row r="57" spans="1:6" s="4" customFormat="1" ht="15.75">
      <c r="A57" s="6">
        <v>51</v>
      </c>
      <c r="B57" s="7" t="s">
        <v>58</v>
      </c>
      <c r="C57" s="20">
        <v>150000</v>
      </c>
      <c r="D57" s="59">
        <v>150000</v>
      </c>
      <c r="E57" s="59"/>
      <c r="F57" s="18">
        <v>0</v>
      </c>
    </row>
    <row r="58" spans="1:6" s="4" customFormat="1" ht="15.75">
      <c r="A58" s="6">
        <v>52</v>
      </c>
      <c r="B58" s="8" t="s">
        <v>59</v>
      </c>
      <c r="C58" s="15">
        <v>250000</v>
      </c>
      <c r="D58" s="18">
        <v>150000</v>
      </c>
      <c r="E58" s="18">
        <v>100000</v>
      </c>
      <c r="F58" s="18">
        <v>150000</v>
      </c>
    </row>
    <row r="59" spans="1:6" s="4" customFormat="1" ht="15.75">
      <c r="A59" s="6">
        <v>53</v>
      </c>
      <c r="B59" s="7" t="s">
        <v>61</v>
      </c>
      <c r="C59" s="20">
        <v>150000</v>
      </c>
      <c r="D59" s="59">
        <v>150000</v>
      </c>
      <c r="E59" s="59">
        <v>0</v>
      </c>
      <c r="F59" s="18">
        <v>150000</v>
      </c>
    </row>
    <row r="60" spans="1:6" s="4" customFormat="1" ht="15.75">
      <c r="A60" s="6">
        <v>54</v>
      </c>
      <c r="B60" s="7" t="s">
        <v>63</v>
      </c>
      <c r="C60" s="20">
        <v>150000</v>
      </c>
      <c r="D60" s="59">
        <v>150000</v>
      </c>
      <c r="E60" s="59">
        <v>0</v>
      </c>
      <c r="F60" s="18">
        <v>150000</v>
      </c>
    </row>
    <row r="61" spans="1:6" s="4" customFormat="1" ht="15.75">
      <c r="A61" s="6">
        <v>55</v>
      </c>
      <c r="B61" s="7" t="s">
        <v>65</v>
      </c>
      <c r="C61" s="20">
        <v>150000</v>
      </c>
      <c r="D61" s="59">
        <v>150000</v>
      </c>
      <c r="E61" s="59">
        <v>0</v>
      </c>
      <c r="F61" s="18">
        <v>0</v>
      </c>
    </row>
    <row r="62" spans="1:6" s="4" customFormat="1" ht="15.75">
      <c r="A62" s="6">
        <v>56</v>
      </c>
      <c r="B62" s="7" t="s">
        <v>67</v>
      </c>
      <c r="C62" s="20">
        <v>150000</v>
      </c>
      <c r="D62" s="59">
        <v>150000</v>
      </c>
      <c r="E62" s="59">
        <v>0</v>
      </c>
      <c r="F62" s="18">
        <v>150000</v>
      </c>
    </row>
    <row r="63" spans="1:6" s="4" customFormat="1" ht="31.5" customHeight="1">
      <c r="A63" s="6">
        <v>57</v>
      </c>
      <c r="B63" s="7" t="s">
        <v>68</v>
      </c>
      <c r="C63" s="20">
        <v>150000</v>
      </c>
      <c r="D63" s="59">
        <v>150000</v>
      </c>
      <c r="E63" s="59"/>
      <c r="F63" s="18">
        <v>0</v>
      </c>
    </row>
    <row r="64" spans="1:6" s="4" customFormat="1" ht="15.75">
      <c r="A64" s="6">
        <v>58</v>
      </c>
      <c r="B64" s="7" t="s">
        <v>69</v>
      </c>
      <c r="C64" s="21">
        <v>250000</v>
      </c>
      <c r="D64" s="18">
        <v>150000</v>
      </c>
      <c r="E64" s="18">
        <v>100000</v>
      </c>
      <c r="F64" s="18">
        <v>150000</v>
      </c>
    </row>
    <row r="65" spans="1:6" s="4" customFormat="1" ht="15.75">
      <c r="A65" s="6">
        <v>59</v>
      </c>
      <c r="B65" s="7" t="s">
        <v>70</v>
      </c>
      <c r="C65" s="20">
        <v>150000</v>
      </c>
      <c r="D65" s="59">
        <v>150000</v>
      </c>
      <c r="E65" s="59">
        <v>0</v>
      </c>
      <c r="F65" s="18">
        <v>150000</v>
      </c>
    </row>
    <row r="66" spans="1:6" s="4" customFormat="1" ht="15.75">
      <c r="A66" s="6">
        <v>60</v>
      </c>
      <c r="B66" s="7" t="s">
        <v>71</v>
      </c>
      <c r="C66" s="20">
        <v>150000</v>
      </c>
      <c r="D66" s="59">
        <v>150000</v>
      </c>
      <c r="E66" s="59">
        <v>0</v>
      </c>
      <c r="F66" s="18">
        <v>150000</v>
      </c>
    </row>
    <row r="67" spans="1:6" s="4" customFormat="1" ht="15.75">
      <c r="A67" s="6">
        <v>61</v>
      </c>
      <c r="B67" s="7" t="s">
        <v>72</v>
      </c>
      <c r="C67" s="20">
        <v>150000</v>
      </c>
      <c r="D67" s="59">
        <v>150000</v>
      </c>
      <c r="E67" s="59">
        <v>0</v>
      </c>
      <c r="F67" s="18">
        <v>150000</v>
      </c>
    </row>
    <row r="68" spans="1:6" s="4" customFormat="1" ht="15.75">
      <c r="A68" s="6">
        <v>62</v>
      </c>
      <c r="B68" s="7" t="s">
        <v>73</v>
      </c>
      <c r="C68" s="20">
        <v>150000</v>
      </c>
      <c r="D68" s="59">
        <v>150000</v>
      </c>
      <c r="E68" s="59">
        <v>0</v>
      </c>
      <c r="F68" s="18">
        <v>150000</v>
      </c>
    </row>
    <row r="69" spans="1:6" s="4" customFormat="1" ht="15.75">
      <c r="A69" s="6">
        <v>63</v>
      </c>
      <c r="B69" s="7" t="s">
        <v>108</v>
      </c>
      <c r="C69" s="20">
        <v>150000</v>
      </c>
      <c r="D69" s="59">
        <v>150000</v>
      </c>
      <c r="E69" s="59"/>
      <c r="F69" s="18">
        <v>0</v>
      </c>
    </row>
    <row r="70" spans="1:6" s="4" customFormat="1" ht="15.75">
      <c r="A70" s="6">
        <v>64</v>
      </c>
      <c r="B70" s="7" t="s">
        <v>75</v>
      </c>
      <c r="C70" s="21">
        <v>250000</v>
      </c>
      <c r="D70" s="18">
        <v>150000</v>
      </c>
      <c r="E70" s="18">
        <v>100000</v>
      </c>
      <c r="F70" s="18">
        <v>150000</v>
      </c>
    </row>
    <row r="71" spans="1:6" s="4" customFormat="1" ht="15.75">
      <c r="A71" s="6">
        <v>65</v>
      </c>
      <c r="B71" s="7" t="s">
        <v>76</v>
      </c>
      <c r="C71" s="21">
        <v>250000</v>
      </c>
      <c r="D71" s="18">
        <v>150000</v>
      </c>
      <c r="E71" s="18">
        <v>100000</v>
      </c>
      <c r="F71" s="18">
        <v>150000</v>
      </c>
    </row>
    <row r="72" spans="1:6" s="4" customFormat="1" ht="15.75">
      <c r="A72" s="6">
        <v>66</v>
      </c>
      <c r="B72" s="7" t="s">
        <v>77</v>
      </c>
      <c r="C72" s="20">
        <v>150000</v>
      </c>
      <c r="D72" s="59">
        <v>150000</v>
      </c>
      <c r="E72" s="59">
        <v>0</v>
      </c>
      <c r="F72" s="18">
        <v>150000</v>
      </c>
    </row>
    <row r="73" spans="1:6" s="4" customFormat="1" ht="15.75">
      <c r="A73" s="6">
        <v>67</v>
      </c>
      <c r="B73" s="7" t="s">
        <v>78</v>
      </c>
      <c r="C73" s="21">
        <v>250000</v>
      </c>
      <c r="D73" s="18">
        <v>150000</v>
      </c>
      <c r="E73" s="18">
        <v>100000</v>
      </c>
      <c r="F73" s="18">
        <v>150000</v>
      </c>
    </row>
    <row r="74" spans="1:6" s="4" customFormat="1" ht="15.75">
      <c r="A74" s="6">
        <v>68</v>
      </c>
      <c r="B74" s="7" t="s">
        <v>82</v>
      </c>
      <c r="C74" s="21">
        <v>250000</v>
      </c>
      <c r="D74" s="18">
        <v>150000</v>
      </c>
      <c r="E74" s="18">
        <v>100000</v>
      </c>
      <c r="F74" s="18">
        <v>150000</v>
      </c>
    </row>
    <row r="75" spans="1:6" s="4" customFormat="1" ht="15.75">
      <c r="A75" s="6">
        <v>69</v>
      </c>
      <c r="B75" s="7" t="s">
        <v>83</v>
      </c>
      <c r="C75" s="20">
        <v>150000</v>
      </c>
      <c r="D75" s="59">
        <v>150000</v>
      </c>
      <c r="E75" s="59"/>
      <c r="F75" s="18">
        <v>0</v>
      </c>
    </row>
    <row r="76" spans="1:6" s="4" customFormat="1" ht="15.75">
      <c r="A76" s="6">
        <v>70</v>
      </c>
      <c r="B76" s="7" t="s">
        <v>84</v>
      </c>
      <c r="C76" s="20">
        <v>150000</v>
      </c>
      <c r="D76" s="59">
        <v>150000</v>
      </c>
      <c r="E76" s="59">
        <v>0</v>
      </c>
      <c r="F76" s="18">
        <v>150000</v>
      </c>
    </row>
    <row r="77" spans="1:6" s="4" customFormat="1" ht="15.75">
      <c r="A77" s="6">
        <v>71</v>
      </c>
      <c r="B77" s="7" t="s">
        <v>85</v>
      </c>
      <c r="C77" s="20">
        <v>150000</v>
      </c>
      <c r="D77" s="59">
        <v>150000</v>
      </c>
      <c r="E77" s="59">
        <v>0</v>
      </c>
      <c r="F77" s="18">
        <v>150000</v>
      </c>
    </row>
    <row r="78" spans="1:6" s="4" customFormat="1" ht="15.75">
      <c r="A78" s="14">
        <v>72</v>
      </c>
      <c r="B78" s="7" t="s">
        <v>87</v>
      </c>
      <c r="C78" s="9">
        <v>150000</v>
      </c>
      <c r="D78" s="59">
        <v>150000</v>
      </c>
      <c r="E78" s="59">
        <v>0</v>
      </c>
      <c r="F78" s="18">
        <v>150000</v>
      </c>
    </row>
    <row r="79" spans="1:6" s="4" customFormat="1" ht="15.75">
      <c r="A79" s="6">
        <v>73</v>
      </c>
      <c r="B79" s="8" t="s">
        <v>88</v>
      </c>
      <c r="C79" s="9">
        <v>150000</v>
      </c>
      <c r="D79" s="59">
        <v>150000</v>
      </c>
      <c r="E79" s="59">
        <v>0</v>
      </c>
      <c r="F79" s="18">
        <v>150000</v>
      </c>
    </row>
    <row r="80" spans="1:6" s="4" customFormat="1" ht="31.5">
      <c r="A80" s="6">
        <v>74</v>
      </c>
      <c r="B80" s="8" t="s">
        <v>89</v>
      </c>
      <c r="C80" s="23">
        <v>500000</v>
      </c>
      <c r="D80" s="18">
        <v>500000</v>
      </c>
      <c r="E80" s="18">
        <v>0</v>
      </c>
      <c r="F80" s="18">
        <v>350000</v>
      </c>
    </row>
    <row r="81" spans="1:6" s="4" customFormat="1" ht="30.75" customHeight="1">
      <c r="A81" s="6">
        <v>75</v>
      </c>
      <c r="B81" s="7" t="s">
        <v>90</v>
      </c>
      <c r="C81" s="20">
        <v>150000</v>
      </c>
      <c r="D81" s="59">
        <v>150000</v>
      </c>
      <c r="E81" s="59">
        <v>0</v>
      </c>
      <c r="F81" s="18">
        <v>150000</v>
      </c>
    </row>
    <row r="82" spans="1:6" s="4" customFormat="1" ht="15.75">
      <c r="A82" s="6">
        <v>76</v>
      </c>
      <c r="B82" s="7" t="s">
        <v>91</v>
      </c>
      <c r="C82" s="20">
        <v>150000</v>
      </c>
      <c r="D82" s="59">
        <v>150000</v>
      </c>
      <c r="E82" s="59">
        <v>0</v>
      </c>
      <c r="F82" s="18">
        <v>150000</v>
      </c>
    </row>
    <row r="83" spans="1:6" s="4" customFormat="1" ht="15.75">
      <c r="A83" s="6">
        <v>77</v>
      </c>
      <c r="B83" s="7" t="s">
        <v>122</v>
      </c>
      <c r="C83" s="20">
        <v>150000</v>
      </c>
      <c r="D83" s="59">
        <v>150000</v>
      </c>
      <c r="E83" s="59">
        <v>0</v>
      </c>
      <c r="F83" s="18">
        <v>150000</v>
      </c>
    </row>
    <row r="84" spans="1:6" s="4" customFormat="1" ht="15.75">
      <c r="A84" s="6">
        <v>78</v>
      </c>
      <c r="B84" s="7" t="s">
        <v>94</v>
      </c>
      <c r="C84" s="20">
        <v>150000</v>
      </c>
      <c r="D84" s="59">
        <v>150000</v>
      </c>
      <c r="E84" s="59">
        <v>0</v>
      </c>
      <c r="F84" s="18">
        <v>150000</v>
      </c>
    </row>
    <row r="85" spans="1:6" s="4" customFormat="1" ht="15.75">
      <c r="A85" s="6">
        <v>79</v>
      </c>
      <c r="B85" s="7" t="s">
        <v>95</v>
      </c>
      <c r="C85" s="21">
        <v>250000</v>
      </c>
      <c r="D85" s="18"/>
      <c r="E85" s="18">
        <v>250000</v>
      </c>
      <c r="F85" s="18">
        <v>0</v>
      </c>
    </row>
    <row r="86" spans="1:6" s="4" customFormat="1" ht="15.75">
      <c r="A86" s="6">
        <v>80</v>
      </c>
      <c r="B86" s="7" t="s">
        <v>97</v>
      </c>
      <c r="C86" s="21">
        <v>500000</v>
      </c>
      <c r="D86" s="18">
        <v>500000</v>
      </c>
      <c r="E86" s="18">
        <v>0</v>
      </c>
      <c r="F86" s="18">
        <v>350000</v>
      </c>
    </row>
    <row r="87" spans="1:6" s="4" customFormat="1" ht="15.75">
      <c r="A87" s="6">
        <v>81</v>
      </c>
      <c r="B87" s="7" t="s">
        <v>98</v>
      </c>
      <c r="C87" s="21">
        <v>1000000</v>
      </c>
      <c r="D87" s="18">
        <v>1000000</v>
      </c>
      <c r="E87" s="18">
        <v>0</v>
      </c>
      <c r="F87" s="18">
        <v>350000</v>
      </c>
    </row>
    <row r="88" spans="1:6" s="4" customFormat="1" ht="15.75">
      <c r="A88" s="6">
        <v>82</v>
      </c>
      <c r="B88" s="7" t="s">
        <v>99</v>
      </c>
      <c r="C88" s="20">
        <v>150000</v>
      </c>
      <c r="D88" s="59">
        <v>150000</v>
      </c>
      <c r="E88" s="59">
        <v>0</v>
      </c>
      <c r="F88" s="18">
        <v>150000</v>
      </c>
    </row>
    <row r="89" spans="1:6" s="4" customFormat="1" ht="15.75">
      <c r="A89" s="6">
        <v>83</v>
      </c>
      <c r="B89" s="8" t="s">
        <v>100</v>
      </c>
      <c r="C89" s="9">
        <v>150000</v>
      </c>
      <c r="D89" s="59">
        <v>150000</v>
      </c>
      <c r="E89" s="59">
        <v>0</v>
      </c>
      <c r="F89" s="18">
        <v>150000</v>
      </c>
    </row>
    <row r="90" spans="1:6" s="4" customFormat="1" ht="15.75">
      <c r="A90" s="6">
        <v>84</v>
      </c>
      <c r="B90" s="7" t="s">
        <v>101</v>
      </c>
      <c r="C90" s="20">
        <v>150000</v>
      </c>
      <c r="D90" s="59">
        <v>150000</v>
      </c>
      <c r="E90" s="59">
        <v>0</v>
      </c>
      <c r="F90" s="18">
        <v>150000</v>
      </c>
    </row>
    <row r="91" spans="1:7" s="4" customFormat="1" ht="15.75">
      <c r="A91" s="6">
        <v>85</v>
      </c>
      <c r="B91" s="8" t="s">
        <v>103</v>
      </c>
      <c r="C91" s="9">
        <v>150000</v>
      </c>
      <c r="D91" s="59">
        <v>150000</v>
      </c>
      <c r="E91" s="59">
        <v>0</v>
      </c>
      <c r="F91" s="18">
        <v>0</v>
      </c>
      <c r="G91" s="13"/>
    </row>
    <row r="92" spans="1:6" s="4" customFormat="1" ht="15.75">
      <c r="A92" s="6">
        <v>86</v>
      </c>
      <c r="B92" s="8" t="s">
        <v>105</v>
      </c>
      <c r="C92" s="9">
        <v>150000</v>
      </c>
      <c r="D92" s="59">
        <v>150000</v>
      </c>
      <c r="E92" s="59">
        <v>0</v>
      </c>
      <c r="F92" s="18">
        <v>150000</v>
      </c>
    </row>
    <row r="93" spans="1:6" s="4" customFormat="1" ht="15.75">
      <c r="A93" s="16">
        <v>87</v>
      </c>
      <c r="B93" s="17" t="s">
        <v>115</v>
      </c>
      <c r="C93" s="22">
        <v>50000</v>
      </c>
      <c r="D93" s="59">
        <v>50000</v>
      </c>
      <c r="E93" s="59">
        <v>0</v>
      </c>
      <c r="F93" s="18">
        <v>0</v>
      </c>
    </row>
    <row r="94" spans="1:6" s="5" customFormat="1" ht="15.75">
      <c r="A94" s="10"/>
      <c r="B94" s="11" t="s">
        <v>6</v>
      </c>
      <c r="C94" s="12">
        <f>SUM(C7:C93)</f>
        <v>18250000</v>
      </c>
      <c r="D94" s="60">
        <f>SUM(D7:D93)</f>
        <v>15900000</v>
      </c>
      <c r="E94" s="60">
        <f>SUM(E7:E93)</f>
        <v>2350000</v>
      </c>
      <c r="F94" s="18">
        <f>SUM(F7:F93)</f>
        <v>12300000</v>
      </c>
    </row>
    <row r="95" spans="1:6" ht="30.75" customHeight="1">
      <c r="A95" s="25"/>
      <c r="B95" s="8" t="s">
        <v>8</v>
      </c>
      <c r="C95" s="18">
        <v>12411348.31</v>
      </c>
      <c r="D95" s="61"/>
      <c r="E95" s="62">
        <v>111348.31</v>
      </c>
      <c r="F95" s="18"/>
    </row>
    <row r="96" spans="1:6" ht="30.75" customHeight="1">
      <c r="A96" s="25"/>
      <c r="B96" s="8" t="s">
        <v>117</v>
      </c>
      <c r="C96" s="18">
        <v>4950000</v>
      </c>
      <c r="D96" s="63"/>
      <c r="E96" s="64">
        <f>C96</f>
        <v>4950000</v>
      </c>
      <c r="F96" s="18"/>
    </row>
    <row r="97" spans="1:6" ht="18" customHeight="1">
      <c r="A97" s="25"/>
      <c r="B97" s="8" t="s">
        <v>6</v>
      </c>
      <c r="C97" s="18">
        <f>C94+C95+C96</f>
        <v>35611348.31</v>
      </c>
      <c r="D97" s="65">
        <f>D94+D95</f>
        <v>15900000</v>
      </c>
      <c r="E97" s="65">
        <f>E94+E95+E96</f>
        <v>7411348.3100000005</v>
      </c>
      <c r="F97" s="18">
        <f>F94</f>
        <v>12300000</v>
      </c>
    </row>
    <row r="98" spans="4:6" ht="11.25">
      <c r="D98" s="66"/>
      <c r="E98" s="66"/>
      <c r="F98" s="66"/>
    </row>
    <row r="100" spans="1:3" ht="36.75" customHeight="1">
      <c r="A100" s="43" t="s">
        <v>116</v>
      </c>
      <c r="B100" s="43"/>
      <c r="C100" s="43"/>
    </row>
    <row r="101" spans="1:3" ht="12.75">
      <c r="A101" s="26">
        <v>1</v>
      </c>
      <c r="B101" s="27" t="s">
        <v>17</v>
      </c>
      <c r="C101" s="28">
        <v>150000</v>
      </c>
    </row>
    <row r="102" spans="1:3" ht="12.75">
      <c r="A102" s="26">
        <v>2</v>
      </c>
      <c r="B102" s="29" t="s">
        <v>18</v>
      </c>
      <c r="C102" s="28">
        <v>150000</v>
      </c>
    </row>
    <row r="103" spans="1:3" ht="12.75">
      <c r="A103" s="26">
        <v>3</v>
      </c>
      <c r="B103" s="29" t="s">
        <v>21</v>
      </c>
      <c r="C103" s="28">
        <v>150000</v>
      </c>
    </row>
    <row r="104" spans="1:3" ht="12.75">
      <c r="A104" s="26">
        <v>4</v>
      </c>
      <c r="B104" s="29" t="s">
        <v>107</v>
      </c>
      <c r="C104" s="28">
        <v>150000</v>
      </c>
    </row>
    <row r="105" spans="1:3" ht="12.75">
      <c r="A105" s="26">
        <v>5</v>
      </c>
      <c r="B105" s="29" t="s">
        <v>32</v>
      </c>
      <c r="C105" s="28">
        <v>150000</v>
      </c>
    </row>
    <row r="106" spans="1:3" ht="25.5">
      <c r="A106" s="26">
        <v>6</v>
      </c>
      <c r="B106" s="29" t="s">
        <v>33</v>
      </c>
      <c r="C106" s="30">
        <v>1000000</v>
      </c>
    </row>
    <row r="107" spans="1:3" ht="12.75">
      <c r="A107" s="26">
        <v>7</v>
      </c>
      <c r="B107" s="29" t="s">
        <v>3</v>
      </c>
      <c r="C107" s="28">
        <v>150000</v>
      </c>
    </row>
    <row r="108" spans="1:3" ht="12.75">
      <c r="A108" s="26">
        <v>8</v>
      </c>
      <c r="B108" s="29" t="s">
        <v>38</v>
      </c>
      <c r="C108" s="28">
        <v>150000</v>
      </c>
    </row>
    <row r="109" spans="1:3" ht="12.75">
      <c r="A109" s="26">
        <v>9</v>
      </c>
      <c r="B109" s="29" t="s">
        <v>50</v>
      </c>
      <c r="C109" s="30">
        <v>250000</v>
      </c>
    </row>
    <row r="110" spans="1:3" ht="12.75">
      <c r="A110" s="26">
        <v>10</v>
      </c>
      <c r="B110" s="27" t="s">
        <v>51</v>
      </c>
      <c r="C110" s="28">
        <v>150000</v>
      </c>
    </row>
    <row r="111" spans="1:3" ht="12.75">
      <c r="A111" s="26">
        <v>11</v>
      </c>
      <c r="B111" s="29" t="s">
        <v>52</v>
      </c>
      <c r="C111" s="30">
        <v>250000</v>
      </c>
    </row>
    <row r="112" spans="1:3" ht="12.75">
      <c r="A112" s="26">
        <v>12</v>
      </c>
      <c r="B112" s="29" t="s">
        <v>60</v>
      </c>
      <c r="C112" s="28">
        <v>150000</v>
      </c>
    </row>
    <row r="113" spans="1:3" ht="12.75">
      <c r="A113" s="26">
        <v>13</v>
      </c>
      <c r="B113" s="29" t="s">
        <v>62</v>
      </c>
      <c r="C113" s="28">
        <v>150000</v>
      </c>
    </row>
    <row r="114" spans="1:3" ht="25.5">
      <c r="A114" s="26">
        <v>14</v>
      </c>
      <c r="B114" s="29" t="s">
        <v>64</v>
      </c>
      <c r="C114" s="28">
        <v>150000</v>
      </c>
    </row>
    <row r="115" spans="1:3" ht="12.75">
      <c r="A115" s="26">
        <v>15</v>
      </c>
      <c r="B115" s="29" t="s">
        <v>66</v>
      </c>
      <c r="C115" s="28">
        <v>150000</v>
      </c>
    </row>
    <row r="116" spans="1:3" ht="12.75">
      <c r="A116" s="26">
        <v>16</v>
      </c>
      <c r="B116" s="29" t="s">
        <v>74</v>
      </c>
      <c r="C116" s="28">
        <v>150000</v>
      </c>
    </row>
    <row r="117" spans="1:3" ht="12.75">
      <c r="A117" s="26">
        <v>17</v>
      </c>
      <c r="B117" s="29" t="s">
        <v>79</v>
      </c>
      <c r="C117" s="28">
        <v>150000</v>
      </c>
    </row>
    <row r="118" spans="1:3" ht="12.75">
      <c r="A118" s="26">
        <v>18</v>
      </c>
      <c r="B118" s="29" t="s">
        <v>80</v>
      </c>
      <c r="C118" s="28">
        <v>150000</v>
      </c>
    </row>
    <row r="119" spans="1:3" ht="12.75">
      <c r="A119" s="26">
        <v>19</v>
      </c>
      <c r="B119" s="29" t="s">
        <v>81</v>
      </c>
      <c r="C119" s="28">
        <v>150000</v>
      </c>
    </row>
    <row r="120" spans="1:3" ht="12.75">
      <c r="A120" s="26">
        <v>20</v>
      </c>
      <c r="B120" s="29" t="s">
        <v>86</v>
      </c>
      <c r="C120" s="28">
        <v>150000</v>
      </c>
    </row>
    <row r="121" spans="1:3" ht="25.5">
      <c r="A121" s="26">
        <v>21</v>
      </c>
      <c r="B121" s="29" t="s">
        <v>92</v>
      </c>
      <c r="C121" s="28">
        <v>150000</v>
      </c>
    </row>
    <row r="122" spans="1:3" ht="12.75">
      <c r="A122" s="26">
        <v>22</v>
      </c>
      <c r="B122" s="29" t="s">
        <v>93</v>
      </c>
      <c r="C122" s="28">
        <v>150000</v>
      </c>
    </row>
    <row r="123" spans="1:3" ht="12.75">
      <c r="A123" s="26">
        <v>23</v>
      </c>
      <c r="B123" s="29" t="s">
        <v>96</v>
      </c>
      <c r="C123" s="28">
        <v>150000</v>
      </c>
    </row>
    <row r="124" spans="1:3" ht="12.75">
      <c r="A124" s="31">
        <v>24</v>
      </c>
      <c r="B124" s="29" t="s">
        <v>102</v>
      </c>
      <c r="C124" s="28">
        <v>150000</v>
      </c>
    </row>
    <row r="125" spans="1:3" ht="12.75">
      <c r="A125" s="26">
        <v>25</v>
      </c>
      <c r="B125" s="27" t="s">
        <v>104</v>
      </c>
      <c r="C125" s="28">
        <v>150000</v>
      </c>
    </row>
    <row r="126" spans="1:3" ht="12.75">
      <c r="A126" s="26">
        <v>26</v>
      </c>
      <c r="B126" s="27" t="s">
        <v>106</v>
      </c>
      <c r="C126" s="28">
        <v>150000</v>
      </c>
    </row>
    <row r="127" spans="1:3" ht="12.75">
      <c r="A127" s="32"/>
      <c r="B127" s="33" t="s">
        <v>6</v>
      </c>
      <c r="C127" s="34">
        <f>SUM(C101:C126)</f>
        <v>4950000</v>
      </c>
    </row>
    <row r="131" spans="1:3" ht="15.75">
      <c r="A131" s="41"/>
      <c r="B131" s="41"/>
      <c r="C131" s="41"/>
    </row>
    <row r="132" spans="1:3" ht="15.75">
      <c r="A132" s="35"/>
      <c r="B132" s="36"/>
      <c r="C132" s="37"/>
    </row>
    <row r="133" spans="1:3" ht="15.75">
      <c r="A133" s="35"/>
      <c r="B133" s="36"/>
      <c r="C133" s="37"/>
    </row>
    <row r="134" spans="1:3" ht="15.75">
      <c r="A134" s="35"/>
      <c r="B134" s="36"/>
      <c r="C134" s="37"/>
    </row>
    <row r="135" spans="1:3" ht="11.25">
      <c r="A135" s="38"/>
      <c r="B135" s="39"/>
      <c r="C135" s="38"/>
    </row>
  </sheetData>
  <sheetProtection/>
  <mergeCells count="11">
    <mergeCell ref="A2:E2"/>
    <mergeCell ref="A100:C100"/>
    <mergeCell ref="A4:A6"/>
    <mergeCell ref="B4:B6"/>
    <mergeCell ref="C4:C6"/>
    <mergeCell ref="A1:E1"/>
    <mergeCell ref="A3:E3"/>
    <mergeCell ref="D4:F4"/>
    <mergeCell ref="D5:D6"/>
    <mergeCell ref="E5:F5"/>
    <mergeCell ref="A131:C131"/>
  </mergeCells>
  <printOptions/>
  <pageMargins left="1.2598425196850394" right="0.1968503937007874" top="0.5118110236220472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BUHGLT</dc:creator>
  <cp:keywords/>
  <dc:description/>
  <cp:lastModifiedBy>SHEF</cp:lastModifiedBy>
  <cp:lastPrinted>2017-11-29T06:57:50Z</cp:lastPrinted>
  <dcterms:created xsi:type="dcterms:W3CDTF">2011-09-13T07:28:35Z</dcterms:created>
  <dcterms:modified xsi:type="dcterms:W3CDTF">2017-11-29T06:58:10Z</dcterms:modified>
  <cp:category/>
  <cp:version/>
  <cp:contentType/>
  <cp:contentStatus/>
</cp:coreProperties>
</file>